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11" i="1" l="1"/>
  <c r="E10" i="1" s="1"/>
  <c r="F11" i="1"/>
  <c r="F10" i="1" s="1"/>
  <c r="E20" i="1"/>
  <c r="F20" i="1"/>
  <c r="G20" i="1"/>
  <c r="G11" i="1" s="1"/>
  <c r="G10" i="1" s="1"/>
  <c r="H20" i="1"/>
  <c r="H11" i="1" s="1"/>
  <c r="H10" i="1" s="1"/>
  <c r="I20" i="1"/>
  <c r="I11" i="1" s="1"/>
  <c r="I10" i="1" s="1"/>
</calcChain>
</file>

<file path=xl/sharedStrings.xml><?xml version="1.0" encoding="utf-8"?>
<sst xmlns="http://schemas.openxmlformats.org/spreadsheetml/2006/main" count="31" uniqueCount="31">
  <si>
    <t>Tabela Nr 5</t>
  </si>
  <si>
    <t>z tego:</t>
  </si>
  <si>
    <t>Dział</t>
  </si>
  <si>
    <t>Rozdz.</t>
  </si>
  <si>
    <t>§</t>
  </si>
  <si>
    <t>Wyszczególnienie</t>
  </si>
  <si>
    <t>Dochody budż. państwa</t>
  </si>
  <si>
    <t>Dochody powiatu</t>
  </si>
  <si>
    <t>GOSPODARKA  MIESZKANIOWA</t>
  </si>
  <si>
    <t>Gospodarka gruntami i nieruchomościami</t>
  </si>
  <si>
    <t>O470</t>
  </si>
  <si>
    <t>Wpływy z opłat za zarząd , użytkowanie i użytkowanie wieczyste  nieruchomości</t>
  </si>
  <si>
    <t>O570</t>
  </si>
  <si>
    <t>Grzywny,mandaty i inne kary pieniężne od osób fizycznych</t>
  </si>
  <si>
    <t>O750</t>
  </si>
  <si>
    <t>Dochody z najmu  i dzierżawy składników majątkowych  Skarbu Państwa, j.s.t lub innych jednostek  zaliczanych do sektora finansów publicznych  oraz innych umów o podobnym charakterze</t>
  </si>
  <si>
    <t>O760</t>
  </si>
  <si>
    <t>Wpływy z tytułu przekształcenia  prawa użytkowania wieczystego przysługującego osobom fizycznym w prawo własności</t>
  </si>
  <si>
    <t>O770</t>
  </si>
  <si>
    <t>Wpłaty z tytułu odpłatnego nabycia prawa własności  oraz prawa użytkowania wieczystego nieruchomości</t>
  </si>
  <si>
    <t>O910</t>
  </si>
  <si>
    <t>Odsetki od nieterminowych wpłat z tytułu podatków i opłat</t>
  </si>
  <si>
    <t>O920</t>
  </si>
  <si>
    <t xml:space="preserve">Pozostałe odsetki </t>
  </si>
  <si>
    <t>O970</t>
  </si>
  <si>
    <t>Wpływy z różnych dochodów</t>
  </si>
  <si>
    <t>OGÓŁEM</t>
  </si>
  <si>
    <r>
      <t xml:space="preserve">DOCHODY ZWIĄZANE Z REALIZACJĄ ZADAŃ ADMINISTRACJI RZĄDOWEJ  </t>
    </r>
    <r>
      <rPr>
        <sz val="10"/>
        <rFont val="Arial"/>
        <family val="2"/>
      </rPr>
      <t>(w złotych)</t>
    </r>
  </si>
  <si>
    <t>Wykonanie na 30.06.2014 r.</t>
  </si>
  <si>
    <t>Plan na 2014 r.</t>
  </si>
  <si>
    <t>Dochody do przekazania do 15.07.14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</si>
</sst>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charset val="238"/>
    </font>
    <font>
      <sz val="10"/>
      <name val="Times New Roman"/>
      <family val="1"/>
    </font>
    <font>
      <sz val="11"/>
      <name val="Arial"/>
      <charset val="238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9" xfId="0" applyNumberFormat="1" applyFont="1" applyFill="1" applyBorder="1" applyAlignment="1" applyProtection="1">
      <alignment horizontal="center" wrapText="1"/>
    </xf>
    <xf numFmtId="0" fontId="6" fillId="0" borderId="7" xfId="0" applyNumberFormat="1" applyFont="1" applyFill="1" applyBorder="1" applyAlignment="1" applyProtection="1">
      <alignment vertical="top" wrapText="1"/>
    </xf>
    <xf numFmtId="0" fontId="6" fillId="0" borderId="6" xfId="0" applyNumberFormat="1" applyFont="1" applyFill="1" applyBorder="1" applyAlignment="1" applyProtection="1">
      <alignment vertical="top" wrapText="1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vertical="top" wrapText="1"/>
    </xf>
    <xf numFmtId="164" fontId="10" fillId="0" borderId="6" xfId="0" applyNumberFormat="1" applyFont="1" applyFill="1" applyBorder="1" applyAlignment="1" applyProtection="1">
      <alignment horizontal="center" vertical="top" wrapText="1"/>
    </xf>
    <xf numFmtId="164" fontId="3" fillId="0" borderId="6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0" fontId="2" fillId="0" borderId="6" xfId="0" applyNumberFormat="1" applyFont="1" applyFill="1" applyBorder="1" applyAlignment="1" applyProtection="1">
      <alignment vertical="top" wrapText="1"/>
    </xf>
    <xf numFmtId="164" fontId="5" fillId="0" borderId="6" xfId="0" applyNumberFormat="1" applyFont="1" applyFill="1" applyBorder="1" applyAlignment="1" applyProtection="1">
      <alignment horizontal="center" vertical="top" wrapText="1"/>
    </xf>
    <xf numFmtId="164" fontId="2" fillId="0" borderId="7" xfId="0" applyNumberFormat="1" applyFont="1" applyFill="1" applyBorder="1" applyAlignment="1" applyProtection="1">
      <alignment horizontal="center" vertical="top" wrapText="1"/>
    </xf>
    <xf numFmtId="164" fontId="2" fillId="0" borderId="6" xfId="0" applyNumberFormat="1" applyFont="1" applyFill="1" applyBorder="1" applyAlignment="1" applyProtection="1">
      <alignment horizontal="center" vertical="top" wrapText="1"/>
    </xf>
    <xf numFmtId="164" fontId="2" fillId="0" borderId="6" xfId="0" applyNumberFormat="1" applyFont="1" applyFill="1" applyBorder="1" applyAlignment="1" applyProtection="1">
      <alignment horizontal="center" wrapText="1"/>
    </xf>
    <xf numFmtId="164" fontId="2" fillId="0" borderId="7" xfId="0" applyNumberFormat="1" applyFont="1" applyFill="1" applyBorder="1" applyAlignment="1" applyProtection="1">
      <alignment horizontal="center" wrapText="1"/>
    </xf>
    <xf numFmtId="164" fontId="12" fillId="0" borderId="3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justify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4" fontId="14" fillId="0" borderId="7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center" wrapText="1"/>
    </xf>
    <xf numFmtId="0" fontId="11" fillId="0" borderId="8" xfId="0" applyNumberFormat="1" applyFont="1" applyFill="1" applyBorder="1" applyAlignment="1" applyProtection="1">
      <alignment horizontal="center" wrapText="1"/>
    </xf>
    <xf numFmtId="0" fontId="11" fillId="0" borderId="7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left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7" xfId="0" applyNumberFormat="1" applyFont="1" applyFill="1" applyBorder="1" applyAlignment="1" applyProtection="1">
      <alignment horizontal="center" wrapText="1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7" xfId="0" applyNumberFormat="1" applyFont="1" applyFill="1" applyBorder="1" applyAlignment="1" applyProtection="1">
      <alignment horizont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17" sqref="K17"/>
    </sheetView>
  </sheetViews>
  <sheetFormatPr defaultRowHeight="15" x14ac:dyDescent="0.25"/>
  <cols>
    <col min="1" max="1" width="7.5703125" customWidth="1"/>
    <col min="2" max="2" width="7.28515625" customWidth="1"/>
    <col min="3" max="3" width="6.85546875" customWidth="1"/>
    <col min="4" max="4" width="39.7109375" customWidth="1"/>
    <col min="5" max="5" width="15.140625" customWidth="1"/>
    <col min="6" max="6" width="13.7109375" customWidth="1"/>
    <col min="7" max="7" width="12.42578125" customWidth="1"/>
    <col min="8" max="8" width="13.28515625" customWidth="1"/>
    <col min="9" max="9" width="11.855468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31" t="s">
        <v>27</v>
      </c>
      <c r="B2" s="31"/>
      <c r="C2" s="31"/>
      <c r="D2" s="31"/>
      <c r="E2" s="31"/>
      <c r="F2" s="31"/>
      <c r="G2" s="31"/>
      <c r="H2" s="31"/>
      <c r="I2" s="1"/>
    </row>
    <row r="3" spans="1:9" ht="3" customHeight="1" thickBo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.75" hidden="1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7.5" customHeight="1" x14ac:dyDescent="0.25">
      <c r="A5" s="3"/>
      <c r="B5" s="4"/>
      <c r="C5" s="4"/>
      <c r="D5" s="4"/>
      <c r="E5" s="4"/>
      <c r="F5" s="5"/>
      <c r="G5" s="38" t="s">
        <v>1</v>
      </c>
      <c r="H5" s="39"/>
      <c r="I5" s="28" t="s">
        <v>30</v>
      </c>
    </row>
    <row r="6" spans="1:9" ht="15.75" thickBot="1" x14ac:dyDescent="0.3">
      <c r="A6" s="6"/>
      <c r="B6" s="7"/>
      <c r="C6" s="7"/>
      <c r="D6" s="7"/>
      <c r="E6" s="34" t="s">
        <v>29</v>
      </c>
      <c r="F6" s="43" t="s">
        <v>28</v>
      </c>
      <c r="G6" s="40"/>
      <c r="H6" s="41"/>
      <c r="I6" s="29"/>
    </row>
    <row r="7" spans="1:9" x14ac:dyDescent="0.25">
      <c r="A7" s="6" t="s">
        <v>2</v>
      </c>
      <c r="B7" s="7" t="s">
        <v>3</v>
      </c>
      <c r="C7" s="32" t="s">
        <v>4</v>
      </c>
      <c r="D7" s="32" t="s">
        <v>5</v>
      </c>
      <c r="E7" s="34"/>
      <c r="F7" s="43"/>
      <c r="G7" s="36" t="s">
        <v>6</v>
      </c>
      <c r="H7" s="42" t="s">
        <v>7</v>
      </c>
      <c r="I7" s="29"/>
    </row>
    <row r="8" spans="1:9" ht="14.25" customHeight="1" thickBot="1" x14ac:dyDescent="0.3">
      <c r="A8" s="8"/>
      <c r="B8" s="9"/>
      <c r="C8" s="33"/>
      <c r="D8" s="33"/>
      <c r="E8" s="35"/>
      <c r="F8" s="44"/>
      <c r="G8" s="37"/>
      <c r="H8" s="33"/>
      <c r="I8" s="30"/>
    </row>
    <row r="9" spans="1:9" ht="15.75" thickBot="1" x14ac:dyDescent="0.3">
      <c r="A9" s="10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0">
        <v>7</v>
      </c>
      <c r="H9" s="11">
        <v>8</v>
      </c>
      <c r="I9" s="12">
        <v>9</v>
      </c>
    </row>
    <row r="10" spans="1:9" ht="15.75" customHeight="1" thickBot="1" x14ac:dyDescent="0.3">
      <c r="A10" s="13">
        <v>700</v>
      </c>
      <c r="B10" s="14"/>
      <c r="C10" s="14"/>
      <c r="D10" s="14" t="s">
        <v>8</v>
      </c>
      <c r="E10" s="15">
        <f>E11</f>
        <v>2071050</v>
      </c>
      <c r="F10" s="15">
        <f>F11</f>
        <v>1803271</v>
      </c>
      <c r="G10" s="27">
        <f>G11</f>
        <v>1327198</v>
      </c>
      <c r="H10" s="16">
        <f>H11</f>
        <v>442390</v>
      </c>
      <c r="I10" s="16">
        <f>I11</f>
        <v>33683</v>
      </c>
    </row>
    <row r="11" spans="1:9" ht="17.25" customHeight="1" thickBot="1" x14ac:dyDescent="0.3">
      <c r="A11" s="17"/>
      <c r="B11" s="18">
        <v>70005</v>
      </c>
      <c r="C11" s="18"/>
      <c r="D11" s="18" t="s">
        <v>9</v>
      </c>
      <c r="E11" s="19">
        <f>E12+E14+E15+E16+E18+E13+E19</f>
        <v>2071050</v>
      </c>
      <c r="F11" s="19">
        <f>F12+F14+F15+F16+F18+F19+F13</f>
        <v>1803271</v>
      </c>
      <c r="G11" s="20">
        <f>G20</f>
        <v>1327198</v>
      </c>
      <c r="H11" s="21">
        <f>H20</f>
        <v>442390</v>
      </c>
      <c r="I11" s="21">
        <f>I20</f>
        <v>33683</v>
      </c>
    </row>
    <row r="12" spans="1:9" ht="31.5" customHeight="1" thickBot="1" x14ac:dyDescent="0.3">
      <c r="A12" s="17"/>
      <c r="B12" s="18"/>
      <c r="C12" s="18" t="s">
        <v>10</v>
      </c>
      <c r="D12" s="18" t="s">
        <v>11</v>
      </c>
      <c r="E12" s="22">
        <v>1605000</v>
      </c>
      <c r="F12" s="22">
        <v>1087697</v>
      </c>
      <c r="G12" s="23">
        <v>803878</v>
      </c>
      <c r="H12" s="22">
        <v>267959</v>
      </c>
      <c r="I12" s="24">
        <v>15860</v>
      </c>
    </row>
    <row r="13" spans="1:9" ht="30.75" customHeight="1" thickBot="1" x14ac:dyDescent="0.3">
      <c r="A13" s="17"/>
      <c r="B13" s="18"/>
      <c r="C13" s="18" t="s">
        <v>12</v>
      </c>
      <c r="D13" s="18" t="s">
        <v>13</v>
      </c>
      <c r="E13" s="22">
        <v>0</v>
      </c>
      <c r="F13" s="22">
        <v>0</v>
      </c>
      <c r="G13" s="23">
        <v>0</v>
      </c>
      <c r="H13" s="22">
        <v>0</v>
      </c>
      <c r="I13" s="24">
        <v>0</v>
      </c>
    </row>
    <row r="14" spans="1:9" ht="73.5" customHeight="1" thickBot="1" x14ac:dyDescent="0.3">
      <c r="A14" s="17"/>
      <c r="B14" s="18"/>
      <c r="C14" s="18" t="s">
        <v>14</v>
      </c>
      <c r="D14" s="25" t="s">
        <v>15</v>
      </c>
      <c r="E14" s="22">
        <v>32000</v>
      </c>
      <c r="F14" s="22">
        <v>19569</v>
      </c>
      <c r="G14" s="23">
        <v>13173</v>
      </c>
      <c r="H14" s="22">
        <v>4391</v>
      </c>
      <c r="I14" s="24">
        <v>2005</v>
      </c>
    </row>
    <row r="15" spans="1:9" ht="44.25" customHeight="1" thickBot="1" x14ac:dyDescent="0.3">
      <c r="A15" s="17"/>
      <c r="B15" s="18"/>
      <c r="C15" s="18" t="s">
        <v>16</v>
      </c>
      <c r="D15" s="18" t="s">
        <v>17</v>
      </c>
      <c r="E15" s="22">
        <v>115000</v>
      </c>
      <c r="F15" s="22">
        <v>671948</v>
      </c>
      <c r="G15" s="23">
        <v>492364</v>
      </c>
      <c r="H15" s="22">
        <v>164122</v>
      </c>
      <c r="I15" s="24">
        <v>15462</v>
      </c>
    </row>
    <row r="16" spans="1:9" ht="45" customHeight="1" thickBot="1" x14ac:dyDescent="0.3">
      <c r="A16" s="17"/>
      <c r="B16" s="18"/>
      <c r="C16" s="18" t="s">
        <v>18</v>
      </c>
      <c r="D16" s="18" t="s">
        <v>19</v>
      </c>
      <c r="E16" s="22">
        <v>280000</v>
      </c>
      <c r="F16" s="22">
        <v>11231</v>
      </c>
      <c r="G16" s="23">
        <v>8423</v>
      </c>
      <c r="H16" s="22">
        <v>2807</v>
      </c>
      <c r="I16" s="24">
        <v>0</v>
      </c>
    </row>
    <row r="17" spans="1:9" ht="33.75" customHeight="1" thickBot="1" x14ac:dyDescent="0.3">
      <c r="A17" s="17"/>
      <c r="B17" s="18"/>
      <c r="C17" s="18" t="s">
        <v>20</v>
      </c>
      <c r="D17" s="18" t="s">
        <v>21</v>
      </c>
      <c r="E17" s="22">
        <v>0</v>
      </c>
      <c r="F17" s="22">
        <v>0</v>
      </c>
      <c r="G17" s="23">
        <v>0</v>
      </c>
      <c r="H17" s="22">
        <v>0</v>
      </c>
      <c r="I17" s="24">
        <v>0</v>
      </c>
    </row>
    <row r="18" spans="1:9" ht="18" customHeight="1" thickBot="1" x14ac:dyDescent="0.3">
      <c r="A18" s="17"/>
      <c r="B18" s="18"/>
      <c r="C18" s="18" t="s">
        <v>22</v>
      </c>
      <c r="D18" s="18" t="s">
        <v>23</v>
      </c>
      <c r="E18" s="22">
        <v>38000</v>
      </c>
      <c r="F18" s="22">
        <v>12792</v>
      </c>
      <c r="G18" s="23">
        <v>9328</v>
      </c>
      <c r="H18" s="22">
        <v>3109</v>
      </c>
      <c r="I18" s="24">
        <v>356</v>
      </c>
    </row>
    <row r="19" spans="1:9" ht="18.75" customHeight="1" thickBot="1" x14ac:dyDescent="0.3">
      <c r="A19" s="17"/>
      <c r="B19" s="18"/>
      <c r="C19" s="18" t="s">
        <v>24</v>
      </c>
      <c r="D19" s="18" t="s">
        <v>25</v>
      </c>
      <c r="E19" s="22">
        <v>1050</v>
      </c>
      <c r="F19" s="22">
        <v>34</v>
      </c>
      <c r="G19" s="23">
        <v>32</v>
      </c>
      <c r="H19" s="22">
        <v>2</v>
      </c>
      <c r="I19" s="24">
        <v>0</v>
      </c>
    </row>
    <row r="20" spans="1:9" ht="17.25" customHeight="1" thickBot="1" x14ac:dyDescent="0.3">
      <c r="A20" s="17"/>
      <c r="B20" s="18"/>
      <c r="C20" s="18"/>
      <c r="D20" s="14" t="s">
        <v>26</v>
      </c>
      <c r="E20" s="15">
        <f>SUM(E12:E19)</f>
        <v>2071050</v>
      </c>
      <c r="F20" s="26">
        <f>SUM(F12:F19)</f>
        <v>1803271</v>
      </c>
      <c r="G20" s="27">
        <f>SUM(G12:G19)</f>
        <v>1327198</v>
      </c>
      <c r="H20" s="16">
        <f>SUM(H12:H19)</f>
        <v>442390</v>
      </c>
      <c r="I20" s="16">
        <f>SUM(I12:I19)</f>
        <v>33683</v>
      </c>
    </row>
  </sheetData>
  <mergeCells count="9">
    <mergeCell ref="I5:I8"/>
    <mergeCell ref="A2:H2"/>
    <mergeCell ref="D7:D8"/>
    <mergeCell ref="C7:C8"/>
    <mergeCell ref="E6:E8"/>
    <mergeCell ref="G7:G8"/>
    <mergeCell ref="G5:H6"/>
    <mergeCell ref="H7:H8"/>
    <mergeCell ref="F6:F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2014-08-04T07:14:32Z</dcterms:modified>
</cp:coreProperties>
</file>